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5135" windowHeight="634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H10" i="1"/>
  <c r="K10"/>
  <c r="L10"/>
  <c r="M10" s="1"/>
  <c r="K8"/>
  <c r="L8"/>
  <c r="M8" s="1"/>
  <c r="K9"/>
  <c r="L9"/>
  <c r="M9" s="1"/>
  <c r="H8"/>
  <c r="H9"/>
  <c r="L5"/>
  <c r="M5" s="1"/>
  <c r="H5"/>
  <c r="K5"/>
  <c r="N5" s="1"/>
  <c r="N10" l="1"/>
  <c r="N9"/>
  <c r="N8"/>
</calcChain>
</file>

<file path=xl/sharedStrings.xml><?xml version="1.0" encoding="utf-8"?>
<sst xmlns="http://schemas.openxmlformats.org/spreadsheetml/2006/main" count="17" uniqueCount="17">
  <si>
    <t>Véhicule</t>
  </si>
  <si>
    <t>Mégane RS</t>
  </si>
  <si>
    <t>a (m)</t>
  </si>
  <si>
    <t>L (m)</t>
  </si>
  <si>
    <t>h (m)</t>
  </si>
  <si>
    <t>α (°)</t>
  </si>
  <si>
    <t>m (kg)</t>
  </si>
  <si>
    <r>
      <t>T</t>
    </r>
    <r>
      <rPr>
        <sz val="8"/>
        <color theme="1"/>
        <rFont val="Calibri"/>
        <family val="2"/>
        <scheme val="minor"/>
      </rPr>
      <t>B</t>
    </r>
  </si>
  <si>
    <r>
      <t>N</t>
    </r>
    <r>
      <rPr>
        <sz val="8"/>
        <color theme="1"/>
        <rFont val="Calibri"/>
        <family val="2"/>
        <scheme val="minor"/>
      </rPr>
      <t>B</t>
    </r>
  </si>
  <si>
    <r>
      <t>N</t>
    </r>
    <r>
      <rPr>
        <sz val="8"/>
        <color theme="1"/>
        <rFont val="Calibri"/>
        <family val="2"/>
        <scheme val="minor"/>
      </rPr>
      <t>A</t>
    </r>
  </si>
  <si>
    <t>g (m/s²)</t>
  </si>
  <si>
    <t>Résultats en Newtons</t>
  </si>
  <si>
    <t>μ</t>
  </si>
  <si>
    <t>pente (%)</t>
  </si>
  <si>
    <t>Miniature RS/acier</t>
  </si>
  <si>
    <t>Miniature RS/plastique</t>
  </si>
  <si>
    <t>Miniature RS/carton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</si>
</sst>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C000"/>
      <name val="Calibri"/>
      <family val="2"/>
    </font>
    <font>
      <sz val="11"/>
      <color rgb="FFFFC00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2" fontId="3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planeterenault.com/UserFiles/photos/hd/6/7/5/5/photo_media_fr_19251_HD_ren2009meganeRS_909C2AFF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1038225</xdr:colOff>
      <xdr:row>12</xdr:row>
      <xdr:rowOff>95250</xdr:rowOff>
    </xdr:from>
    <xdr:to>
      <xdr:col>8</xdr:col>
      <xdr:colOff>228600</xdr:colOff>
      <xdr:row>29</xdr:row>
      <xdr:rowOff>104775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1038225" y="2447925"/>
          <a:ext cx="5924550" cy="3248025"/>
          <a:chOff x="1174" y="5247"/>
          <a:chExt cx="9821" cy="4967"/>
        </a:xfrm>
      </xdr:grpSpPr>
      <xdr:pic>
        <xdr:nvPicPr>
          <xdr:cNvPr id="1026" name="il_fi" descr="http://www.planeterenault.com/UserFiles/photos/hd/6/7/5/5/photo_media_fr_19251_HD_ren2009meganeRS_909C2AFF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r:link="rId2" cstate="print">
            <a:lum bright="20000"/>
          </a:blip>
          <a:srcRect t="22424"/>
          <a:stretch>
            <a:fillRect/>
          </a:stretch>
        </xdr:blipFill>
        <xdr:spPr bwMode="auto">
          <a:xfrm rot="887815" flipH="1">
            <a:off x="2687" y="5974"/>
            <a:ext cx="7829" cy="401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grpSp>
        <xdr:nvGrpSpPr>
          <xdr:cNvPr id="1027" name="Group 3"/>
          <xdr:cNvGrpSpPr>
            <a:grpSpLocks/>
          </xdr:cNvGrpSpPr>
        </xdr:nvGrpSpPr>
        <xdr:grpSpPr bwMode="auto">
          <a:xfrm>
            <a:off x="1174" y="6393"/>
            <a:ext cx="705" cy="1530"/>
            <a:chOff x="753" y="8922"/>
            <a:chExt cx="705" cy="1530"/>
          </a:xfrm>
        </xdr:grpSpPr>
        <xdr:cxnSp macro="">
          <xdr:nvCxnSpPr>
            <xdr:cNvPr id="1028" name="AutoShape 4"/>
            <xdr:cNvCxnSpPr>
              <a:cxnSpLocks noChangeShapeType="1"/>
            </xdr:cNvCxnSpPr>
          </xdr:nvCxnSpPr>
          <xdr:spPr bwMode="auto">
            <a:xfrm>
              <a:off x="753" y="9834"/>
              <a:ext cx="537" cy="136"/>
            </a:xfrm>
            <a:prstGeom prst="straightConnector1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cxnSp>
        <xdr:cxnSp macro="">
          <xdr:nvCxnSpPr>
            <xdr:cNvPr id="1029" name="AutoShape 5"/>
            <xdr:cNvCxnSpPr>
              <a:cxnSpLocks noChangeShapeType="1"/>
            </xdr:cNvCxnSpPr>
          </xdr:nvCxnSpPr>
          <xdr:spPr bwMode="auto">
            <a:xfrm flipV="1">
              <a:off x="753" y="9252"/>
              <a:ext cx="136" cy="582"/>
            </a:xfrm>
            <a:prstGeom prst="straightConnector1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cxnSp>
        <xdr:sp macro="" textlink="">
          <xdr:nvSpPr>
            <xdr:cNvPr id="1030" name="Text Box 6"/>
            <xdr:cNvSpPr txBox="1">
              <a:spLocks noChangeArrowheads="1"/>
            </xdr:cNvSpPr>
          </xdr:nvSpPr>
          <xdr:spPr bwMode="auto">
            <a:xfrm>
              <a:off x="963" y="9987"/>
              <a:ext cx="495" cy="465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FFFFFF"/>
              </a:solidFill>
              <a:miter lim="800000"/>
              <a:headEnd/>
              <a:tailEnd/>
            </a:ln>
          </xdr:spPr>
          <xdr:txBody>
            <a:bodyPr vertOverflow="clip" wrap="square" lIns="91440" tIns="45720" rIns="91440" bIns="45720" anchor="t" upright="1"/>
            <a:lstStyle/>
            <a:p>
              <a:pPr algn="l" rtl="1">
                <a:defRPr sz="1000"/>
              </a:pPr>
              <a:r>
                <a:rPr lang="fr-FR" sz="1100" b="0" i="0" strike="noStrike">
                  <a:solidFill>
                    <a:srgbClr val="000000"/>
                  </a:solidFill>
                  <a:latin typeface="EU Arrow"/>
                </a:rPr>
                <a:t></a:t>
              </a:r>
            </a:p>
            <a:p>
              <a:pPr algn="l" rtl="1">
                <a:defRPr sz="1000"/>
              </a:pPr>
              <a:endParaRPr lang="fr-FR" sz="1100" b="0" i="0" strike="noStrike">
                <a:solidFill>
                  <a:srgbClr val="000000"/>
                </a:solidFill>
                <a:latin typeface="EU Arrow"/>
              </a:endParaRPr>
            </a:p>
          </xdr:txBody>
        </xdr:sp>
        <xdr:sp macro="" textlink="">
          <xdr:nvSpPr>
            <xdr:cNvPr id="1031" name="Text Box 7"/>
            <xdr:cNvSpPr txBox="1">
              <a:spLocks noChangeArrowheads="1"/>
            </xdr:cNvSpPr>
          </xdr:nvSpPr>
          <xdr:spPr bwMode="auto">
            <a:xfrm>
              <a:off x="933" y="8922"/>
              <a:ext cx="495" cy="465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FFFFFF"/>
              </a:solidFill>
              <a:miter lim="800000"/>
              <a:headEnd/>
              <a:tailEnd/>
            </a:ln>
          </xdr:spPr>
          <xdr:txBody>
            <a:bodyPr vertOverflow="clip" wrap="square" lIns="91440" tIns="45720" rIns="91440" bIns="45720" anchor="t" upright="1"/>
            <a:lstStyle/>
            <a:p>
              <a:pPr algn="l" rtl="1">
                <a:defRPr sz="1000"/>
              </a:pPr>
              <a:r>
                <a:rPr lang="fr-FR" sz="1100" b="0" i="0" strike="noStrike">
                  <a:solidFill>
                    <a:srgbClr val="000000"/>
                  </a:solidFill>
                  <a:latin typeface="EU Arrow"/>
                </a:rPr>
                <a:t></a:t>
              </a:r>
            </a:p>
            <a:p>
              <a:pPr algn="l" rtl="1">
                <a:defRPr sz="1000"/>
              </a:pPr>
              <a:endParaRPr lang="fr-FR" sz="1100" b="0" i="0" strike="noStrike">
                <a:solidFill>
                  <a:srgbClr val="000000"/>
                </a:solidFill>
                <a:latin typeface="EU Arrow"/>
              </a:endParaRPr>
            </a:p>
          </xdr:txBody>
        </xdr:sp>
      </xdr:grpSp>
      <xdr:cxnSp macro="">
        <xdr:nvCxnSpPr>
          <xdr:cNvPr id="1032" name="AutoShape 8"/>
          <xdr:cNvCxnSpPr>
            <a:cxnSpLocks noChangeShapeType="1"/>
          </xdr:cNvCxnSpPr>
        </xdr:nvCxnSpPr>
        <xdr:spPr bwMode="auto">
          <a:xfrm flipH="1">
            <a:off x="6031" y="5247"/>
            <a:ext cx="14" cy="4967"/>
          </a:xfrm>
          <a:prstGeom prst="straightConnector1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</xdr:spPr>
      </xdr:cxnSp>
      <xdr:cxnSp macro="">
        <xdr:nvCxnSpPr>
          <xdr:cNvPr id="1033" name="AutoShape 9"/>
          <xdr:cNvCxnSpPr>
            <a:cxnSpLocks noChangeShapeType="1"/>
          </xdr:cNvCxnSpPr>
        </xdr:nvCxnSpPr>
        <xdr:spPr bwMode="auto">
          <a:xfrm flipH="1">
            <a:off x="5595" y="6669"/>
            <a:ext cx="600" cy="2400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cxnSp>
      <xdr:cxnSp macro="">
        <xdr:nvCxnSpPr>
          <xdr:cNvPr id="1034" name="AutoShape 10"/>
          <xdr:cNvCxnSpPr>
            <a:cxnSpLocks noChangeShapeType="1"/>
          </xdr:cNvCxnSpPr>
        </xdr:nvCxnSpPr>
        <xdr:spPr bwMode="auto">
          <a:xfrm>
            <a:off x="3975" y="8994"/>
            <a:ext cx="4365" cy="1140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 type="stealth" w="med" len="med"/>
            <a:tailEnd type="stealth" w="med" len="med"/>
          </a:ln>
        </xdr:spPr>
      </xdr:cxn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6600" y="9294"/>
            <a:ext cx="780" cy="375"/>
          </a:xfrm>
          <a:prstGeom prst="rect">
            <a:avLst/>
          </a:prstGeom>
          <a:solidFill>
            <a:srgbClr val="FFFFFF"/>
          </a:solidFill>
          <a:ln w="9525">
            <a:solidFill>
              <a:srgbClr val="FFFFFF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1">
              <a:defRPr sz="1000"/>
            </a:pPr>
            <a:r>
              <a:rPr lang="fr-FR" sz="1100" b="0" i="0" strike="noStrike">
                <a:solidFill>
                  <a:srgbClr val="000000"/>
                </a:solidFill>
                <a:latin typeface="Calibri"/>
              </a:rPr>
              <a:t>L</a:t>
            </a:r>
          </a:p>
          <a:p>
            <a:pPr algn="l" rtl="1">
              <a:defRPr sz="1000"/>
            </a:pPr>
            <a:endParaRPr lang="fr-FR" sz="1100" b="0" i="0" strike="noStrike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593" y="8319"/>
            <a:ext cx="780" cy="37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1">
              <a:defRPr sz="1000"/>
            </a:pPr>
            <a:r>
              <a:rPr lang="fr-FR" sz="1100" b="0" i="0" strike="noStrike">
                <a:solidFill>
                  <a:srgbClr val="000000"/>
                </a:solidFill>
                <a:latin typeface="Calibri"/>
              </a:rPr>
              <a:t>a</a:t>
            </a:r>
          </a:p>
          <a:p>
            <a:pPr algn="l" rtl="1">
              <a:defRPr sz="1000"/>
            </a:pPr>
            <a:endParaRPr lang="fr-FR" sz="1100" b="0" i="0" strike="noStrike">
              <a:solidFill>
                <a:srgbClr val="000000"/>
              </a:solidFill>
              <a:latin typeface="Calibri"/>
            </a:endParaRPr>
          </a:p>
        </xdr:txBody>
      </xdr:sp>
      <xdr:cxnSp macro="">
        <xdr:nvCxnSpPr>
          <xdr:cNvPr id="1037" name="AutoShape 13"/>
          <xdr:cNvCxnSpPr>
            <a:cxnSpLocks noChangeShapeType="1"/>
          </xdr:cNvCxnSpPr>
        </xdr:nvCxnSpPr>
        <xdr:spPr bwMode="auto">
          <a:xfrm rot="6300000">
            <a:off x="1766" y="6994"/>
            <a:ext cx="1361" cy="0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 type="stealth" w="med" len="med"/>
            <a:tailEnd type="stealth" w="med" len="med"/>
          </a:ln>
        </xdr:spPr>
      </xdr:cxn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2085" y="6789"/>
            <a:ext cx="630" cy="375"/>
          </a:xfrm>
          <a:prstGeom prst="rect">
            <a:avLst/>
          </a:prstGeom>
          <a:solidFill>
            <a:srgbClr val="FFFFFF"/>
          </a:solidFill>
          <a:ln w="9525">
            <a:solidFill>
              <a:srgbClr val="FFFFFF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1">
              <a:defRPr sz="1000"/>
            </a:pPr>
            <a:r>
              <a:rPr lang="fr-FR" sz="1100" b="0" i="0" strike="noStrike">
                <a:solidFill>
                  <a:srgbClr val="000000"/>
                </a:solidFill>
                <a:latin typeface="Calibri"/>
              </a:rPr>
              <a:t>h</a:t>
            </a:r>
          </a:p>
          <a:p>
            <a:pPr algn="l" rtl="1">
              <a:defRPr sz="1000"/>
            </a:pPr>
            <a:endParaRPr lang="fr-FR" sz="1100" b="0" i="0" strike="noStrike">
              <a:solidFill>
                <a:srgbClr val="000000"/>
              </a:solidFill>
              <a:latin typeface="Calibri"/>
            </a:endParaRPr>
          </a:p>
        </xdr:txBody>
      </xdr:sp>
      <xdr:grpSp>
        <xdr:nvGrpSpPr>
          <xdr:cNvPr id="1039" name="Group 15"/>
          <xdr:cNvGrpSpPr>
            <a:grpSpLocks/>
          </xdr:cNvGrpSpPr>
        </xdr:nvGrpSpPr>
        <xdr:grpSpPr bwMode="auto">
          <a:xfrm>
            <a:off x="2437" y="8677"/>
            <a:ext cx="1230" cy="1275"/>
            <a:chOff x="873" y="10080"/>
            <a:chExt cx="1230" cy="1275"/>
          </a:xfrm>
        </xdr:grpSpPr>
        <xdr:cxnSp macro="">
          <xdr:nvCxnSpPr>
            <xdr:cNvPr id="1040" name="AutoShape 16"/>
            <xdr:cNvCxnSpPr>
              <a:cxnSpLocks noChangeShapeType="1"/>
            </xdr:cNvCxnSpPr>
          </xdr:nvCxnSpPr>
          <xdr:spPr bwMode="auto">
            <a:xfrm>
              <a:off x="1038" y="11142"/>
              <a:ext cx="567" cy="1"/>
            </a:xfrm>
            <a:prstGeom prst="straightConnector1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cxnSp>
        <xdr:cxnSp macro="">
          <xdr:nvCxnSpPr>
            <xdr:cNvPr id="1041" name="AutoShape 17"/>
            <xdr:cNvCxnSpPr>
              <a:cxnSpLocks noChangeShapeType="1"/>
            </xdr:cNvCxnSpPr>
          </xdr:nvCxnSpPr>
          <xdr:spPr bwMode="auto">
            <a:xfrm flipV="1">
              <a:off x="1038" y="10560"/>
              <a:ext cx="1" cy="567"/>
            </a:xfrm>
            <a:prstGeom prst="straightConnector1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cxnSp>
        <xdr:sp macro="" textlink="">
          <xdr:nvSpPr>
            <xdr:cNvPr id="1042" name="Text Box 18"/>
            <xdr:cNvSpPr txBox="1">
              <a:spLocks noChangeArrowheads="1"/>
            </xdr:cNvSpPr>
          </xdr:nvSpPr>
          <xdr:spPr bwMode="auto">
            <a:xfrm>
              <a:off x="1608" y="10890"/>
              <a:ext cx="495" cy="465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FFFFFF"/>
              </a:solidFill>
              <a:miter lim="800000"/>
              <a:headEnd/>
              <a:tailEnd/>
            </a:ln>
          </xdr:spPr>
          <xdr:txBody>
            <a:bodyPr vertOverflow="clip" wrap="square" lIns="91440" tIns="45720" rIns="91440" bIns="45720" anchor="t" upright="1"/>
            <a:lstStyle/>
            <a:p>
              <a:pPr algn="l" rtl="1">
                <a:defRPr sz="1000"/>
              </a:pPr>
              <a:r>
                <a:rPr lang="fr-FR" sz="1100" b="0" i="0" strike="noStrike">
                  <a:solidFill>
                    <a:srgbClr val="000000"/>
                  </a:solidFill>
                  <a:latin typeface="EU Arrow"/>
                </a:rPr>
                <a:t></a:t>
              </a:r>
            </a:p>
            <a:p>
              <a:pPr algn="l" rtl="1">
                <a:defRPr sz="1000"/>
              </a:pPr>
              <a:endParaRPr lang="fr-FR" sz="1100" b="0" i="0" strike="noStrike">
                <a:solidFill>
                  <a:srgbClr val="000000"/>
                </a:solidFill>
                <a:latin typeface="EU Arrow"/>
              </a:endParaRPr>
            </a:p>
          </xdr:txBody>
        </xdr:sp>
        <xdr:sp macro="" textlink="">
          <xdr:nvSpPr>
            <xdr:cNvPr id="1043" name="Text Box 19"/>
            <xdr:cNvSpPr txBox="1">
              <a:spLocks noChangeArrowheads="1"/>
            </xdr:cNvSpPr>
          </xdr:nvSpPr>
          <xdr:spPr bwMode="auto">
            <a:xfrm>
              <a:off x="873" y="10080"/>
              <a:ext cx="495" cy="465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FFFFFF"/>
              </a:solidFill>
              <a:miter lim="800000"/>
              <a:headEnd/>
              <a:tailEnd/>
            </a:ln>
          </xdr:spPr>
          <xdr:txBody>
            <a:bodyPr vertOverflow="clip" wrap="square" lIns="91440" tIns="45720" rIns="91440" bIns="45720" anchor="t" upright="1"/>
            <a:lstStyle/>
            <a:p>
              <a:pPr algn="l" rtl="1">
                <a:defRPr sz="1000"/>
              </a:pPr>
              <a:r>
                <a:rPr lang="fr-FR" sz="1100" b="0" i="0" strike="noStrike">
                  <a:solidFill>
                    <a:srgbClr val="000000"/>
                  </a:solidFill>
                  <a:latin typeface="EU Arrow"/>
                </a:rPr>
                <a:t></a:t>
              </a:r>
            </a:p>
            <a:p>
              <a:pPr algn="l" rtl="1">
                <a:defRPr sz="1000"/>
              </a:pPr>
              <a:endParaRPr lang="fr-FR" sz="1100" b="0" i="0" strike="noStrike">
                <a:solidFill>
                  <a:srgbClr val="000000"/>
                </a:solidFill>
                <a:latin typeface="EU Arrow"/>
              </a:endParaRPr>
            </a:p>
          </xdr:txBody>
        </xdr:sp>
      </xdr:grpSp>
      <xdr:sp macro="" textlink="">
        <xdr:nvSpPr>
          <xdr:cNvPr id="1044" name="Text Box 20"/>
          <xdr:cNvSpPr txBox="1">
            <a:spLocks noChangeArrowheads="1"/>
          </xdr:cNvSpPr>
        </xdr:nvSpPr>
        <xdr:spPr bwMode="auto">
          <a:xfrm>
            <a:off x="3795" y="8130"/>
            <a:ext cx="408" cy="375"/>
          </a:xfrm>
          <a:prstGeom prst="rect">
            <a:avLst/>
          </a:prstGeom>
          <a:solidFill>
            <a:srgbClr val="FFFFFF"/>
          </a:solidFill>
          <a:ln w="9525">
            <a:solidFill>
              <a:srgbClr val="FFFFFF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1">
              <a:defRPr sz="1000"/>
            </a:pPr>
            <a:r>
              <a:rPr lang="fr-FR" sz="1100" b="0" i="0" strike="noStrike">
                <a:solidFill>
                  <a:srgbClr val="000000"/>
                </a:solidFill>
                <a:latin typeface="Calibri"/>
              </a:rPr>
              <a:t>A</a:t>
            </a:r>
          </a:p>
          <a:p>
            <a:pPr algn="l" rtl="1">
              <a:defRPr sz="1000"/>
            </a:pPr>
            <a:endParaRPr lang="fr-FR" sz="1100" b="0" i="0" strike="noStrike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1045" name="Text Box 21"/>
          <xdr:cNvSpPr txBox="1">
            <a:spLocks noChangeArrowheads="1"/>
          </xdr:cNvSpPr>
        </xdr:nvSpPr>
        <xdr:spPr bwMode="auto">
          <a:xfrm>
            <a:off x="6060" y="7284"/>
            <a:ext cx="438" cy="375"/>
          </a:xfrm>
          <a:prstGeom prst="rect">
            <a:avLst/>
          </a:prstGeom>
          <a:solidFill>
            <a:srgbClr val="FFFFFF"/>
          </a:solidFill>
          <a:ln w="9525">
            <a:solidFill>
              <a:srgbClr val="FFFFFF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1">
              <a:defRPr sz="1000"/>
            </a:pPr>
            <a:r>
              <a:rPr lang="fr-FR" sz="1100" b="0" i="0" strike="noStrike">
                <a:solidFill>
                  <a:srgbClr val="000000"/>
                </a:solidFill>
                <a:latin typeface="Calibri"/>
              </a:rPr>
              <a:t>G</a:t>
            </a:r>
          </a:p>
          <a:p>
            <a:pPr algn="l" rtl="1">
              <a:defRPr sz="1000"/>
            </a:pPr>
            <a:endParaRPr lang="fr-FR" sz="1100" b="0" i="0" strike="noStrike">
              <a:solidFill>
                <a:srgbClr val="000000"/>
              </a:solidFill>
              <a:latin typeface="Calibri"/>
            </a:endParaRPr>
          </a:p>
        </xdr:txBody>
      </xdr:sp>
      <xdr:sp macro="" textlink="">
        <xdr:nvSpPr>
          <xdr:cNvPr id="1046" name="Text Box 22"/>
          <xdr:cNvSpPr txBox="1">
            <a:spLocks noChangeArrowheads="1"/>
          </xdr:cNvSpPr>
        </xdr:nvSpPr>
        <xdr:spPr bwMode="auto">
          <a:xfrm>
            <a:off x="8142" y="9319"/>
            <a:ext cx="438" cy="375"/>
          </a:xfrm>
          <a:prstGeom prst="rect">
            <a:avLst/>
          </a:prstGeom>
          <a:solidFill>
            <a:srgbClr val="FFFFFF"/>
          </a:solidFill>
          <a:ln w="9525">
            <a:solidFill>
              <a:srgbClr val="FFFFFF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1">
              <a:defRPr sz="1000"/>
            </a:pPr>
            <a:r>
              <a:rPr lang="fr-FR" sz="1100" b="0" i="0" strike="noStrike">
                <a:solidFill>
                  <a:srgbClr val="000000"/>
                </a:solidFill>
                <a:latin typeface="Calibri"/>
              </a:rPr>
              <a:t>B</a:t>
            </a:r>
          </a:p>
          <a:p>
            <a:pPr algn="l" rtl="1">
              <a:defRPr sz="1000"/>
            </a:pPr>
            <a:endParaRPr lang="fr-FR" sz="1100" b="0" i="0" strike="noStrike">
              <a:solidFill>
                <a:srgbClr val="000000"/>
              </a:solidFill>
              <a:latin typeface="Calibri"/>
            </a:endParaRPr>
          </a:p>
        </xdr:txBody>
      </xdr:sp>
      <xdr:cxnSp macro="">
        <xdr:nvCxnSpPr>
          <xdr:cNvPr id="1047" name="AutoShape 23"/>
          <xdr:cNvCxnSpPr>
            <a:cxnSpLocks noChangeShapeType="1"/>
          </xdr:cNvCxnSpPr>
        </xdr:nvCxnSpPr>
        <xdr:spPr bwMode="auto">
          <a:xfrm>
            <a:off x="2100" y="7614"/>
            <a:ext cx="8895" cy="2415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cxnSp>
      <xdr:cxnSp macro="">
        <xdr:nvCxnSpPr>
          <xdr:cNvPr id="1048" name="AutoShape 24"/>
          <xdr:cNvCxnSpPr>
            <a:cxnSpLocks noChangeShapeType="1"/>
          </xdr:cNvCxnSpPr>
        </xdr:nvCxnSpPr>
        <xdr:spPr bwMode="auto">
          <a:xfrm>
            <a:off x="2430" y="6294"/>
            <a:ext cx="4275" cy="1140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cxnSp>
      <xdr:cxnSp macro="">
        <xdr:nvCxnSpPr>
          <xdr:cNvPr id="1049" name="AutoShape 25"/>
          <xdr:cNvCxnSpPr>
            <a:cxnSpLocks noChangeShapeType="1"/>
          </xdr:cNvCxnSpPr>
        </xdr:nvCxnSpPr>
        <xdr:spPr bwMode="auto">
          <a:xfrm flipH="1">
            <a:off x="3930" y="6309"/>
            <a:ext cx="735" cy="2880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cxnSp>
      <xdr:cxnSp macro="">
        <xdr:nvCxnSpPr>
          <xdr:cNvPr id="1050" name="AutoShape 26"/>
          <xdr:cNvCxnSpPr>
            <a:cxnSpLocks noChangeShapeType="1"/>
          </xdr:cNvCxnSpPr>
        </xdr:nvCxnSpPr>
        <xdr:spPr bwMode="auto">
          <a:xfrm flipH="1">
            <a:off x="8340" y="7329"/>
            <a:ext cx="735" cy="2880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cxnSp>
      <xdr:cxnSp macro="">
        <xdr:nvCxnSpPr>
          <xdr:cNvPr id="1051" name="AutoShape 27"/>
          <xdr:cNvCxnSpPr>
            <a:cxnSpLocks noChangeShapeType="1"/>
          </xdr:cNvCxnSpPr>
        </xdr:nvCxnSpPr>
        <xdr:spPr bwMode="auto">
          <a:xfrm rot="900000">
            <a:off x="4095" y="8664"/>
            <a:ext cx="1587" cy="0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 type="stealth" w="med" len="med"/>
            <a:tailEnd type="stealth" w="med" len="med"/>
          </a:ln>
        </xdr:spPr>
      </xdr:cxnSp>
      <xdr:sp macro="" textlink="">
        <xdr:nvSpPr>
          <xdr:cNvPr id="1052" name="Text Box 28"/>
          <xdr:cNvSpPr txBox="1">
            <a:spLocks noChangeArrowheads="1"/>
          </xdr:cNvSpPr>
        </xdr:nvSpPr>
        <xdr:spPr bwMode="auto">
          <a:xfrm>
            <a:off x="9180" y="9567"/>
            <a:ext cx="405" cy="37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1">
              <a:defRPr sz="1000"/>
            </a:pPr>
            <a:r>
              <a:rPr lang="el-GR" sz="1100" b="0" i="0" strike="noStrike">
                <a:solidFill>
                  <a:srgbClr val="000000"/>
                </a:solidFill>
                <a:latin typeface="Calibri Greek"/>
              </a:rPr>
              <a:t>α</a:t>
            </a:r>
            <a:endParaRPr lang="el-GR" sz="1100" b="0" i="0" strike="noStrike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1">
              <a:defRPr sz="1000"/>
            </a:pPr>
            <a:endParaRPr lang="el-GR" sz="1100" b="0" i="0" strike="noStrike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53" name="Arc 29"/>
          <xdr:cNvSpPr>
            <a:spLocks/>
          </xdr:cNvSpPr>
        </xdr:nvSpPr>
        <xdr:spPr bwMode="auto">
          <a:xfrm flipH="1">
            <a:off x="9487" y="9669"/>
            <a:ext cx="143" cy="374"/>
          </a:xfrm>
          <a:custGeom>
            <a:avLst/>
            <a:gdLst>
              <a:gd name="G0" fmla="+- 0 0 0"/>
              <a:gd name="G1" fmla="+- 21600 0 0"/>
              <a:gd name="G2" fmla="+- 21600 0 0"/>
              <a:gd name="T0" fmla="*/ 0 w 21600"/>
              <a:gd name="T1" fmla="*/ 0 h 28523"/>
              <a:gd name="T2" fmla="*/ 20461 w 21600"/>
              <a:gd name="T3" fmla="*/ 28523 h 28523"/>
              <a:gd name="T4" fmla="*/ 0 w 21600"/>
              <a:gd name="T5" fmla="*/ 21600 h 285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1600" h="28523" fill="none" extrusionOk="0">
                <a:moveTo>
                  <a:pt x="-1" y="0"/>
                </a:moveTo>
                <a:cubicBezTo>
                  <a:pt x="11929" y="0"/>
                  <a:pt x="21600" y="9670"/>
                  <a:pt x="21600" y="21600"/>
                </a:cubicBezTo>
                <a:cubicBezTo>
                  <a:pt x="21600" y="23954"/>
                  <a:pt x="21215" y="26292"/>
                  <a:pt x="20460" y="28522"/>
                </a:cubicBezTo>
              </a:path>
              <a:path w="21600" h="28523" stroke="0" extrusionOk="0">
                <a:moveTo>
                  <a:pt x="-1" y="0"/>
                </a:moveTo>
                <a:cubicBezTo>
                  <a:pt x="11929" y="0"/>
                  <a:pt x="21600" y="9670"/>
                  <a:pt x="21600" y="21600"/>
                </a:cubicBezTo>
                <a:cubicBezTo>
                  <a:pt x="21600" y="23954"/>
                  <a:pt x="21215" y="26292"/>
                  <a:pt x="20460" y="28522"/>
                </a:cubicBezTo>
                <a:lnTo>
                  <a:pt x="0" y="21600"/>
                </a:lnTo>
                <a:close/>
              </a:path>
            </a:pathLst>
          </a:cu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cxnSp macro="">
        <xdr:nvCxnSpPr>
          <xdr:cNvPr id="1054" name="AutoShape 30"/>
          <xdr:cNvCxnSpPr>
            <a:cxnSpLocks noChangeShapeType="1"/>
          </xdr:cNvCxnSpPr>
        </xdr:nvCxnSpPr>
        <xdr:spPr bwMode="auto">
          <a:xfrm flipH="1">
            <a:off x="9345" y="10029"/>
            <a:ext cx="1650" cy="0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cxn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10"/>
  <sheetViews>
    <sheetView tabSelected="1" workbookViewId="0">
      <selection activeCell="E8" sqref="E8"/>
    </sheetView>
  </sheetViews>
  <sheetFormatPr baseColWidth="10" defaultRowHeight="15"/>
  <cols>
    <col min="1" max="1" width="21.7109375" customWidth="1"/>
    <col min="5" max="5" width="11.42578125" style="6"/>
    <col min="8" max="8" width="10.7109375" customWidth="1"/>
    <col min="9" max="9" width="3.7109375" customWidth="1"/>
    <col min="10" max="10" width="21.85546875" customWidth="1"/>
    <col min="11" max="11" width="12.140625" customWidth="1"/>
    <col min="12" max="14" width="11.5703125" bestFit="1" customWidth="1"/>
  </cols>
  <sheetData>
    <row r="3" spans="1:14" ht="15.75">
      <c r="A3" s="1" t="s">
        <v>0</v>
      </c>
      <c r="B3" s="1" t="s">
        <v>2</v>
      </c>
      <c r="C3" s="11" t="s">
        <v>3</v>
      </c>
      <c r="D3" s="1" t="s">
        <v>4</v>
      </c>
      <c r="E3" s="13" t="s">
        <v>5</v>
      </c>
      <c r="F3" s="13" t="s">
        <v>6</v>
      </c>
      <c r="G3" s="2" t="s">
        <v>10</v>
      </c>
      <c r="H3" s="8" t="s">
        <v>13</v>
      </c>
      <c r="J3" s="4" t="s">
        <v>11</v>
      </c>
      <c r="K3" s="1" t="s">
        <v>7</v>
      </c>
      <c r="L3" s="1" t="s">
        <v>8</v>
      </c>
      <c r="M3" s="1" t="s">
        <v>9</v>
      </c>
      <c r="N3" s="2" t="s">
        <v>12</v>
      </c>
    </row>
    <row r="4" spans="1:14">
      <c r="A4" s="1"/>
      <c r="B4" s="1"/>
      <c r="C4" s="1"/>
      <c r="D4" s="1"/>
      <c r="E4" s="5"/>
      <c r="F4" s="1"/>
      <c r="J4" s="1"/>
      <c r="K4" s="1"/>
      <c r="L4" s="1"/>
      <c r="M4" s="1"/>
    </row>
    <row r="5" spans="1:14" ht="18.75">
      <c r="A5" s="1" t="s">
        <v>1</v>
      </c>
      <c r="B5" s="1">
        <v>0.93</v>
      </c>
      <c r="C5" s="12">
        <v>2.65</v>
      </c>
      <c r="D5" s="1">
        <v>0.8</v>
      </c>
      <c r="E5" s="5">
        <v>15</v>
      </c>
      <c r="F5" s="12">
        <v>1387</v>
      </c>
      <c r="G5" s="1">
        <v>9.81</v>
      </c>
      <c r="H5" s="9">
        <f>100*TAN(E5*PI()/180)</f>
        <v>26.794919243112268</v>
      </c>
      <c r="J5" s="1"/>
      <c r="K5" s="3">
        <f>F5*G5*SIN(E5*PI()/180)</f>
        <v>3521.6135726160956</v>
      </c>
      <c r="L5" s="3">
        <f>F5*G5*(B5*COS(E5*PI()/180)+D5*SIN(E5*PI()/180))/C5</f>
        <v>5675.5218042590113</v>
      </c>
      <c r="M5" s="3">
        <f>F5*G5*COS(E5*PI()/180)-L5</f>
        <v>7467.3189733684085</v>
      </c>
      <c r="N5" s="7">
        <f>K5/L5</f>
        <v>0.62049159426599587</v>
      </c>
    </row>
    <row r="8" spans="1:14" ht="15.75" customHeight="1">
      <c r="A8" s="1" t="s">
        <v>14</v>
      </c>
      <c r="B8" s="1">
        <v>0.13</v>
      </c>
      <c r="C8" s="1"/>
      <c r="D8" s="1">
        <v>0.03</v>
      </c>
      <c r="E8" s="5"/>
      <c r="F8" s="1"/>
      <c r="G8" s="1">
        <v>9.81</v>
      </c>
      <c r="H8" s="9">
        <f t="shared" ref="H8:H9" si="0">100*TAN(E8*PI()/180)</f>
        <v>0</v>
      </c>
      <c r="J8" s="1"/>
      <c r="K8" s="10">
        <f t="shared" ref="K8:K9" si="1">F8*G8*SIN(E8*PI()/180)</f>
        <v>0</v>
      </c>
      <c r="L8" s="10" t="e">
        <f t="shared" ref="L8:L9" si="2">F8*G8*(B8*COS(E8*PI()/180)+D8*SIN(E8*PI()/180))/(B8+(C8-B8))</f>
        <v>#DIV/0!</v>
      </c>
      <c r="M8" s="10" t="e">
        <f t="shared" ref="M8:M9" si="3">F8*G8*COS(E8*PI()/180)-L8</f>
        <v>#DIV/0!</v>
      </c>
      <c r="N8" s="7" t="e">
        <f t="shared" ref="N8:N9" si="4">K8/L8</f>
        <v>#DIV/0!</v>
      </c>
    </row>
    <row r="9" spans="1:14" ht="14.25" customHeight="1">
      <c r="A9" s="1" t="s">
        <v>16</v>
      </c>
      <c r="B9" s="1">
        <v>0.13</v>
      </c>
      <c r="C9" s="1"/>
      <c r="D9" s="1">
        <v>0.03</v>
      </c>
      <c r="E9" s="5"/>
      <c r="F9" s="1"/>
      <c r="G9" s="1">
        <v>9.81</v>
      </c>
      <c r="H9" s="9">
        <f t="shared" si="0"/>
        <v>0</v>
      </c>
      <c r="J9" s="1"/>
      <c r="K9" s="10">
        <f t="shared" si="1"/>
        <v>0</v>
      </c>
      <c r="L9" s="10" t="e">
        <f t="shared" si="2"/>
        <v>#DIV/0!</v>
      </c>
      <c r="M9" s="10" t="e">
        <f t="shared" si="3"/>
        <v>#DIV/0!</v>
      </c>
      <c r="N9" s="7" t="e">
        <f t="shared" si="4"/>
        <v>#DIV/0!</v>
      </c>
    </row>
    <row r="10" spans="1:14" ht="15.75" customHeight="1">
      <c r="A10" s="1" t="s">
        <v>15</v>
      </c>
      <c r="B10" s="1">
        <v>0.13</v>
      </c>
      <c r="C10" s="1"/>
      <c r="D10" s="1">
        <v>0.03</v>
      </c>
      <c r="E10" s="5"/>
      <c r="F10" s="1"/>
      <c r="G10" s="1">
        <v>9.81</v>
      </c>
      <c r="H10" s="9">
        <f t="shared" ref="H10" si="5">100*TAN(E10*PI()/180)</f>
        <v>0</v>
      </c>
      <c r="J10" s="1"/>
      <c r="K10" s="10">
        <f t="shared" ref="K10" si="6">F10*G10*SIN(E10*PI()/180)</f>
        <v>0</v>
      </c>
      <c r="L10" s="10" t="e">
        <f t="shared" ref="L10" si="7">F10*G10*(B10*COS(E10*PI()/180)+D10*SIN(E10*PI()/180))/(B10+(C10-B10))</f>
        <v>#DIV/0!</v>
      </c>
      <c r="M10" s="10" t="e">
        <f t="shared" ref="M10" si="8">F10*G10*COS(E10*PI()/180)-L10</f>
        <v>#DIV/0!</v>
      </c>
      <c r="N10" s="7" t="e">
        <f t="shared" ref="N10" si="9">K10/L10</f>
        <v>#DIV/0!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lpo Jean Baylet</dc:creator>
  <cp:lastModifiedBy>Valued Acer Customer</cp:lastModifiedBy>
  <dcterms:created xsi:type="dcterms:W3CDTF">2013-10-01T10:23:00Z</dcterms:created>
  <dcterms:modified xsi:type="dcterms:W3CDTF">2013-10-18T17:06:44Z</dcterms:modified>
</cp:coreProperties>
</file>